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F18"/>
  <c r="F17" s="1"/>
  <c r="F16"/>
  <c r="F15"/>
  <c r="F12"/>
  <c r="F11"/>
  <c r="F10"/>
  <c r="F23"/>
  <c r="F14" l="1"/>
  <c r="F9"/>
  <c r="F21" s="1"/>
  <c r="F24" s="1"/>
</calcChain>
</file>

<file path=xl/sharedStrings.xml><?xml version="1.0" encoding="utf-8"?>
<sst xmlns="http://schemas.openxmlformats.org/spreadsheetml/2006/main" count="34" uniqueCount="31">
  <si>
    <t>Види робіт</t>
  </si>
  <si>
    <t>Обсяг</t>
  </si>
  <si>
    <t>Вартість за одиницю, грн</t>
  </si>
  <si>
    <t>Вартість всього, грн</t>
  </si>
  <si>
    <t>№        п/п</t>
  </si>
  <si>
    <t>Ремонт внутрішньоквартальних доріг</t>
  </si>
  <si>
    <t>Ремонт тротуарів</t>
  </si>
  <si>
    <t>Одиниці виміру</t>
  </si>
  <si>
    <t>встановлення урни для сміття</t>
  </si>
  <si>
    <t>Озеленення,  всього грн      в т.ч.:</t>
  </si>
  <si>
    <t>викошування газонів</t>
  </si>
  <si>
    <t>зрізування дерев</t>
  </si>
  <si>
    <t>садіння дерев</t>
  </si>
  <si>
    <t>Ітого</t>
  </si>
  <si>
    <t>Влаштування вуличного освітлення</t>
  </si>
  <si>
    <t>точка</t>
  </si>
  <si>
    <t>Всього</t>
  </si>
  <si>
    <t>кв.м</t>
  </si>
  <si>
    <t>Встановлення бордюр тротуарних</t>
  </si>
  <si>
    <t>м</t>
  </si>
  <si>
    <t>Інфраструктура, всього грн,  в т.ч.</t>
  </si>
  <si>
    <t>Благоустрій всього, грн в т.ч.:</t>
  </si>
  <si>
    <t>встановлення лави паркової без спинки</t>
  </si>
  <si>
    <t>од</t>
  </si>
  <si>
    <t>шт</t>
  </si>
  <si>
    <t>Проектно-кошторисна документація (10% F21)</t>
  </si>
  <si>
    <t>Бюджет</t>
  </si>
  <si>
    <t>Сквер "КОЗАЦЬКЕ КОЛО"</t>
  </si>
  <si>
    <t>в межах вулиць Калнишевського 20,22 - Дорошенка 3,5</t>
  </si>
  <si>
    <t>Автор ідеї</t>
  </si>
  <si>
    <t>Л.І.Карпенко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</si>
</sst>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2" fontId="0" fillId="0" borderId="0" xfId="0" applyNumberFormat="1" applyAlignment="1">
      <alignment vertical="top"/>
    </xf>
    <xf numFmtId="2" fontId="0" fillId="0" borderId="0" xfId="0" applyNumberFormat="1"/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2" fontId="5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vertical="top"/>
    </xf>
    <xf numFmtId="0" fontId="2" fillId="0" borderId="1" xfId="0" applyFont="1" applyBorder="1"/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A22" workbookViewId="0">
      <selection activeCell="B26" sqref="B26"/>
    </sheetView>
  </sheetViews>
  <sheetFormatPr defaultRowHeight="15"/>
  <cols>
    <col min="1" max="1" width="6.7109375" customWidth="1"/>
    <col min="2" max="2" width="25.85546875" customWidth="1"/>
    <col min="3" max="3" width="12.140625" customWidth="1"/>
    <col min="5" max="5" width="12.140625" customWidth="1"/>
    <col min="6" max="6" width="12.42578125" customWidth="1"/>
    <col min="7" max="7" width="11.140625" customWidth="1"/>
  </cols>
  <sheetData>
    <row r="1" spans="1:8">
      <c r="A1" s="1"/>
      <c r="B1" s="1"/>
      <c r="C1" s="1"/>
      <c r="D1" s="1"/>
      <c r="E1" s="1"/>
      <c r="F1" s="1"/>
    </row>
    <row r="2" spans="1:8">
      <c r="A2" s="1"/>
      <c r="B2" s="1"/>
      <c r="C2" s="1"/>
      <c r="D2" s="1"/>
      <c r="E2" s="1"/>
      <c r="F2" s="1"/>
    </row>
    <row r="3" spans="1:8">
      <c r="A3" s="1"/>
      <c r="B3" s="1"/>
      <c r="C3" s="1"/>
      <c r="D3" s="1"/>
      <c r="E3" s="1"/>
      <c r="F3" s="1"/>
    </row>
    <row r="4" spans="1:8" ht="15.75">
      <c r="A4" s="12" t="s">
        <v>26</v>
      </c>
      <c r="B4" s="12"/>
      <c r="C4" s="12"/>
      <c r="D4" s="12"/>
      <c r="E4" s="12"/>
      <c r="F4" s="12"/>
    </row>
    <row r="5" spans="1:8" ht="15.75">
      <c r="A5" s="12" t="s">
        <v>27</v>
      </c>
      <c r="B5" s="12"/>
      <c r="C5" s="12"/>
      <c r="D5" s="12"/>
      <c r="E5" s="12"/>
      <c r="F5" s="12"/>
    </row>
    <row r="6" spans="1:8" ht="15.75">
      <c r="A6" s="12" t="s">
        <v>28</v>
      </c>
      <c r="B6" s="12"/>
      <c r="C6" s="12"/>
      <c r="D6" s="12"/>
      <c r="E6" s="12"/>
      <c r="F6" s="12"/>
    </row>
    <row r="7" spans="1:8" ht="15.75">
      <c r="A7" s="11"/>
      <c r="B7" s="11"/>
      <c r="C7" s="11"/>
      <c r="D7" s="11"/>
      <c r="E7" s="11"/>
      <c r="F7" s="11"/>
    </row>
    <row r="8" spans="1:8" ht="42.75">
      <c r="A8" s="13" t="s">
        <v>4</v>
      </c>
      <c r="B8" s="14" t="s">
        <v>0</v>
      </c>
      <c r="C8" s="13" t="s">
        <v>7</v>
      </c>
      <c r="D8" s="14" t="s">
        <v>1</v>
      </c>
      <c r="E8" s="13" t="s">
        <v>2</v>
      </c>
      <c r="F8" s="13" t="s">
        <v>3</v>
      </c>
      <c r="G8" s="1"/>
      <c r="H8" s="1"/>
    </row>
    <row r="9" spans="1:8" ht="28.5">
      <c r="A9" s="13">
        <v>1</v>
      </c>
      <c r="B9" s="15" t="s">
        <v>21</v>
      </c>
      <c r="C9" s="13"/>
      <c r="D9" s="14"/>
      <c r="E9" s="16"/>
      <c r="F9" s="17">
        <f>SUM(F10:F12)</f>
        <v>612797</v>
      </c>
      <c r="G9" s="1"/>
      <c r="H9" s="1"/>
    </row>
    <row r="10" spans="1:8" ht="47.25">
      <c r="A10" s="18"/>
      <c r="B10" s="19" t="s">
        <v>5</v>
      </c>
      <c r="C10" s="20" t="s">
        <v>17</v>
      </c>
      <c r="D10" s="21">
        <v>650</v>
      </c>
      <c r="E10" s="22">
        <v>643</v>
      </c>
      <c r="F10" s="22">
        <f>D10*E10</f>
        <v>417950</v>
      </c>
      <c r="G10" s="3"/>
      <c r="H10" s="3"/>
    </row>
    <row r="11" spans="1:8" ht="15.75">
      <c r="A11" s="18"/>
      <c r="B11" s="19" t="s">
        <v>6</v>
      </c>
      <c r="C11" s="20" t="s">
        <v>17</v>
      </c>
      <c r="D11" s="21">
        <v>195</v>
      </c>
      <c r="E11" s="22">
        <v>643</v>
      </c>
      <c r="F11" s="22">
        <f>D11*E11</f>
        <v>125385</v>
      </c>
      <c r="G11" s="3"/>
      <c r="H11" s="3"/>
    </row>
    <row r="12" spans="1:8" ht="31.5">
      <c r="A12" s="18"/>
      <c r="B12" s="19" t="s">
        <v>18</v>
      </c>
      <c r="C12" s="20" t="s">
        <v>19</v>
      </c>
      <c r="D12" s="21">
        <v>170</v>
      </c>
      <c r="E12" s="22">
        <v>408.6</v>
      </c>
      <c r="F12" s="22">
        <f>D12*E12</f>
        <v>69462</v>
      </c>
      <c r="G12" s="3"/>
      <c r="H12" s="3"/>
    </row>
    <row r="13" spans="1:8" ht="15.75">
      <c r="A13" s="18"/>
      <c r="B13" s="19"/>
      <c r="C13" s="20"/>
      <c r="D13" s="21"/>
      <c r="E13" s="22"/>
      <c r="F13" s="22"/>
      <c r="G13" s="3"/>
      <c r="H13" s="3"/>
    </row>
    <row r="14" spans="1:8" ht="31.5">
      <c r="A14" s="23">
        <v>2</v>
      </c>
      <c r="B14" s="24" t="s">
        <v>20</v>
      </c>
      <c r="C14" s="25"/>
      <c r="D14" s="26"/>
      <c r="E14" s="27"/>
      <c r="F14" s="27">
        <f>SUM(F15:F16)</f>
        <v>3380</v>
      </c>
      <c r="G14" s="3"/>
      <c r="H14" s="3"/>
    </row>
    <row r="15" spans="1:8" ht="31.5">
      <c r="A15" s="18"/>
      <c r="B15" s="19" t="s">
        <v>22</v>
      </c>
      <c r="C15" s="20" t="s">
        <v>23</v>
      </c>
      <c r="D15" s="21">
        <v>4</v>
      </c>
      <c r="E15" s="22">
        <v>215</v>
      </c>
      <c r="F15" s="22">
        <f>D15*E15</f>
        <v>860</v>
      </c>
      <c r="G15" s="3"/>
      <c r="H15" s="3"/>
    </row>
    <row r="16" spans="1:8" ht="31.5">
      <c r="A16" s="18"/>
      <c r="B16" s="20" t="s">
        <v>8</v>
      </c>
      <c r="C16" s="20" t="s">
        <v>24</v>
      </c>
      <c r="D16" s="21">
        <v>7</v>
      </c>
      <c r="E16" s="22">
        <v>360</v>
      </c>
      <c r="F16" s="22">
        <f>D16*E16</f>
        <v>2520</v>
      </c>
      <c r="G16" s="3"/>
      <c r="H16" s="3"/>
    </row>
    <row r="17" spans="1:8" ht="31.5">
      <c r="A17" s="23">
        <v>3</v>
      </c>
      <c r="B17" s="25" t="s">
        <v>9</v>
      </c>
      <c r="C17" s="25"/>
      <c r="D17" s="26"/>
      <c r="E17" s="27"/>
      <c r="F17" s="27">
        <f>SUM(F18:F20)</f>
        <v>88150</v>
      </c>
      <c r="G17" s="3"/>
      <c r="H17" s="3"/>
    </row>
    <row r="18" spans="1:8" ht="15.75">
      <c r="A18" s="18"/>
      <c r="B18" s="20" t="s">
        <v>10</v>
      </c>
      <c r="C18" s="20" t="s">
        <v>17</v>
      </c>
      <c r="D18" s="21">
        <v>720</v>
      </c>
      <c r="E18" s="22">
        <v>120</v>
      </c>
      <c r="F18" s="22">
        <f>D18*E18</f>
        <v>86400</v>
      </c>
      <c r="G18" s="3"/>
      <c r="H18" s="3"/>
    </row>
    <row r="19" spans="1:8" ht="15.75">
      <c r="A19" s="18"/>
      <c r="B19" s="20" t="s">
        <v>11</v>
      </c>
      <c r="C19" s="20"/>
      <c r="D19" s="21"/>
      <c r="E19" s="22"/>
      <c r="F19" s="22"/>
      <c r="G19" s="3"/>
      <c r="H19" s="3"/>
    </row>
    <row r="20" spans="1:8" ht="15.75">
      <c r="A20" s="18"/>
      <c r="B20" s="28" t="s">
        <v>12</v>
      </c>
      <c r="C20" s="28" t="s">
        <v>23</v>
      </c>
      <c r="D20" s="21">
        <v>350</v>
      </c>
      <c r="E20" s="22">
        <v>5</v>
      </c>
      <c r="F20" s="22">
        <f>D20*E20</f>
        <v>1750</v>
      </c>
      <c r="G20" s="3"/>
      <c r="H20" s="3"/>
    </row>
    <row r="21" spans="1:8" ht="15.75">
      <c r="A21" s="29"/>
      <c r="B21" s="30" t="s">
        <v>13</v>
      </c>
      <c r="C21" s="31"/>
      <c r="D21" s="32"/>
      <c r="E21" s="33"/>
      <c r="F21" s="33">
        <f>F17+F14+F9</f>
        <v>704327</v>
      </c>
      <c r="G21" s="3"/>
      <c r="H21" s="3"/>
    </row>
    <row r="22" spans="1:8" ht="47.25">
      <c r="A22" s="29">
        <v>4</v>
      </c>
      <c r="B22" s="30" t="s">
        <v>25</v>
      </c>
      <c r="C22" s="31"/>
      <c r="D22" s="32"/>
      <c r="E22" s="33"/>
      <c r="F22" s="33">
        <v>70433</v>
      </c>
      <c r="G22" s="3"/>
      <c r="H22" s="3"/>
    </row>
    <row r="23" spans="1:8" ht="31.5">
      <c r="A23" s="29">
        <v>5</v>
      </c>
      <c r="B23" s="30" t="s">
        <v>14</v>
      </c>
      <c r="C23" s="31" t="s">
        <v>15</v>
      </c>
      <c r="D23" s="32">
        <v>9</v>
      </c>
      <c r="E23" s="33">
        <v>25000</v>
      </c>
      <c r="F23" s="33">
        <f>D23*E23</f>
        <v>225000</v>
      </c>
      <c r="G23" s="3"/>
      <c r="H23" s="3"/>
    </row>
    <row r="24" spans="1:8" ht="15.75">
      <c r="A24" s="34"/>
      <c r="B24" s="35" t="s">
        <v>16</v>
      </c>
      <c r="C24" s="36"/>
      <c r="D24" s="37"/>
      <c r="E24" s="37"/>
      <c r="F24" s="38">
        <f>F21+F22+F23</f>
        <v>999760</v>
      </c>
      <c r="G24" s="3"/>
      <c r="H24" s="3"/>
    </row>
    <row r="25" spans="1:8" ht="15.75">
      <c r="A25" s="3"/>
      <c r="B25" s="4"/>
      <c r="C25" s="5"/>
      <c r="D25" s="6"/>
      <c r="E25" s="6"/>
      <c r="F25" s="6"/>
      <c r="G25" s="3"/>
      <c r="H25" s="3"/>
    </row>
    <row r="26" spans="1:8" ht="15.75">
      <c r="A26" s="3"/>
      <c r="B26" s="4"/>
      <c r="C26" s="5"/>
      <c r="D26" s="6"/>
      <c r="E26" s="6"/>
      <c r="F26" s="6"/>
      <c r="G26" s="3"/>
      <c r="H26" s="3"/>
    </row>
    <row r="27" spans="1:8" ht="15.75">
      <c r="A27" s="3"/>
      <c r="B27" s="4"/>
      <c r="C27" s="5"/>
      <c r="D27" s="6"/>
      <c r="E27" s="6"/>
      <c r="F27" s="6"/>
      <c r="G27" s="3"/>
      <c r="H27" s="3"/>
    </row>
    <row r="28" spans="1:8" ht="15.75">
      <c r="A28" s="3"/>
      <c r="B28" s="4"/>
      <c r="C28" s="5"/>
      <c r="D28" s="6"/>
      <c r="E28" s="6"/>
      <c r="F28" s="6"/>
      <c r="G28" s="3"/>
      <c r="H28" s="3"/>
    </row>
    <row r="29" spans="1:8" ht="15.75">
      <c r="A29" s="3"/>
      <c r="B29" s="10" t="s">
        <v>29</v>
      </c>
      <c r="C29" s="10"/>
      <c r="D29" s="9"/>
      <c r="E29" s="9" t="s">
        <v>30</v>
      </c>
      <c r="F29" s="9"/>
      <c r="G29" s="3"/>
      <c r="H29" s="3"/>
    </row>
    <row r="30" spans="1:8" ht="15.75">
      <c r="A30" s="3"/>
      <c r="B30" s="5"/>
      <c r="C30" s="5"/>
      <c r="D30" s="6"/>
      <c r="E30" s="6"/>
      <c r="F30" s="6"/>
      <c r="G30" s="3"/>
      <c r="H30" s="3"/>
    </row>
    <row r="31" spans="1:8" ht="15.75">
      <c r="A31" s="3"/>
      <c r="B31" s="5"/>
      <c r="C31" s="5"/>
      <c r="D31" s="6"/>
      <c r="E31" s="6"/>
      <c r="F31" s="6"/>
      <c r="G31" s="3"/>
      <c r="H31" s="3"/>
    </row>
    <row r="32" spans="1:8" ht="15.75">
      <c r="A32" s="3"/>
      <c r="B32" s="5"/>
      <c r="C32" s="5"/>
      <c r="D32" s="6"/>
      <c r="E32" s="6"/>
      <c r="F32" s="6"/>
      <c r="G32" s="3"/>
      <c r="H32" s="3"/>
    </row>
    <row r="33" spans="1:8" ht="15.75">
      <c r="A33" s="3"/>
      <c r="B33" s="5"/>
      <c r="C33" s="5"/>
      <c r="D33" s="6"/>
      <c r="E33" s="6"/>
      <c r="F33" s="6"/>
      <c r="G33" s="3"/>
      <c r="H33" s="3"/>
    </row>
    <row r="34" spans="1:8" ht="15.75">
      <c r="A34" s="3"/>
      <c r="B34" s="5"/>
      <c r="C34" s="5"/>
      <c r="D34" s="6"/>
      <c r="E34" s="6"/>
      <c r="F34" s="6"/>
      <c r="G34" s="3"/>
      <c r="H34" s="3"/>
    </row>
    <row r="35" spans="1:8">
      <c r="B35" s="2"/>
      <c r="C35" s="2"/>
      <c r="D35" s="7"/>
      <c r="E35" s="7"/>
      <c r="F35" s="7"/>
    </row>
    <row r="36" spans="1:8">
      <c r="D36" s="8"/>
      <c r="E36" s="8"/>
      <c r="F36" s="8"/>
    </row>
    <row r="37" spans="1:8">
      <c r="D37" s="8"/>
      <c r="E37" s="8"/>
      <c r="F37" s="8"/>
    </row>
  </sheetData>
  <mergeCells count="3">
    <mergeCell ref="A4:F4"/>
    <mergeCell ref="A5:F5"/>
    <mergeCell ref="A6:F6"/>
  </mergeCells>
  <pageMargins left="1.299212598425197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2018-05-30T09:24:50Z</dcterms:modified>
</cp:coreProperties>
</file>